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отчет по программе" sheetId="5" r:id="rId1"/>
    <sheet name="приложение 5 к Положению" sheetId="7" r:id="rId2"/>
    <sheet name="Лист1" sheetId="6" r:id="rId3"/>
  </sheets>
  <calcPr calcId="145621"/>
</workbook>
</file>

<file path=xl/calcChain.xml><?xml version="1.0" encoding="utf-8"?>
<calcChain xmlns="http://schemas.openxmlformats.org/spreadsheetml/2006/main">
  <c r="H11" i="5" l="1"/>
  <c r="G11" i="5"/>
  <c r="I36" i="5"/>
  <c r="H14" i="5"/>
  <c r="G14" i="5"/>
  <c r="H12" i="5"/>
  <c r="G12" i="5"/>
  <c r="H40" i="5"/>
  <c r="G40" i="5"/>
  <c r="H28" i="5"/>
  <c r="G28" i="5"/>
  <c r="G24" i="5"/>
  <c r="H24" i="5"/>
  <c r="I25" i="5"/>
  <c r="I26" i="5"/>
  <c r="I27" i="5"/>
  <c r="H19" i="5"/>
  <c r="G19" i="5"/>
  <c r="I24" i="5" l="1"/>
  <c r="I19" i="5"/>
  <c r="I20" i="5"/>
  <c r="I21" i="5"/>
  <c r="I22" i="5"/>
  <c r="I23" i="5"/>
  <c r="I15" i="5"/>
  <c r="I16" i="5"/>
  <c r="I17" i="5"/>
  <c r="I18" i="5"/>
  <c r="I40" i="5" l="1"/>
  <c r="I41" i="5"/>
  <c r="I42" i="5"/>
  <c r="I43" i="5"/>
  <c r="I32" i="5" l="1"/>
  <c r="I33" i="5"/>
  <c r="I34" i="5"/>
  <c r="I35" i="5"/>
  <c r="I28" i="5"/>
  <c r="I29" i="5"/>
  <c r="I30" i="5"/>
  <c r="I31" i="5"/>
  <c r="I11" i="5" l="1"/>
  <c r="I12" i="5" l="1"/>
  <c r="I13" i="5"/>
  <c r="I14" i="5"/>
</calcChain>
</file>

<file path=xl/sharedStrings.xml><?xml version="1.0" encoding="utf-8"?>
<sst xmlns="http://schemas.openxmlformats.org/spreadsheetml/2006/main" count="142" uniqueCount="68">
  <si>
    <t>ОТЧЕТ</t>
  </si>
  <si>
    <t>ОБ ИСПОЛНЕНИИ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</si>
  <si>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</si>
  <si>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</si>
  <si>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</si>
  <si>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</si>
  <si>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</si>
  <si>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</si>
  <si>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</si>
  <si>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</si>
  <si>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</si>
  <si>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</si>
  <si>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</si>
  <si>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</si>
  <si>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</si>
  <si>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</si>
  <si>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</si>
  <si>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</si>
  <si>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</si>
  <si>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</si>
  <si>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</si>
  <si>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</si>
  <si>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</si>
  <si>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</si>
  <si>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</si>
  <si>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Муниципальная программа "Социальная поддержка населения" на 2015-2017 годы</t>
  </si>
  <si>
    <t>Основное мероприятие: Предоставление гражданам субсидий на оплату жилых помещений и коммунальных услуг"</t>
  </si>
  <si>
    <t>Основное мероприятие:Субвенции на переданные полномочия по предоставлению гражданам сусидий на оплату жилых помещениц и коммунальных услуг "</t>
  </si>
  <si>
    <t>%</t>
  </si>
  <si>
    <t>-/+</t>
  </si>
  <si>
    <t>Обоснование причин отклонения</t>
  </si>
  <si>
    <t>Отклонение фактического значения от планового</t>
  </si>
  <si>
    <t>Фактическое значение</t>
  </si>
  <si>
    <t>Ед. изм.</t>
  </si>
  <si>
    <t>Наименование целевого показателя</t>
  </si>
  <si>
    <t>N п/п</t>
  </si>
  <si>
    <t>Таблица 1</t>
  </si>
  <si>
    <t>и их формирования и реализации</t>
  </si>
  <si>
    <t>муниципальных программ МО «Баяндаевский район»</t>
  </si>
  <si>
    <t>о порядке принятия решений о разработке</t>
  </si>
  <si>
    <t>к Положению</t>
  </si>
  <si>
    <t>Приложение 5</t>
  </si>
  <si>
    <t>Оказание адресной помощи</t>
  </si>
  <si>
    <t>Предоставление субсидий на оплату жилого помещения и коммунальных услуг</t>
  </si>
  <si>
    <t>Присвоение почетного звания «Почетный гражданин Баяндаевского района»</t>
  </si>
  <si>
    <t>Количество граждан</t>
  </si>
  <si>
    <t>Количество семей, получившие субсидии по ЖКУ</t>
  </si>
  <si>
    <t>Количество паспортизированных</t>
  </si>
  <si>
    <t xml:space="preserve">объектов в </t>
  </si>
  <si>
    <t>приоритетных сферах жизнедеятельности объектов</t>
  </si>
  <si>
    <t>Ед.</t>
  </si>
  <si>
    <t>Количество приспособленных для инвалидов и других МГН объектов</t>
  </si>
  <si>
    <t>Количество информационных материалов, размещенных в средствах массовой информации газете «Заря» и информационно – телекоммуникационной сети «Интернет»</t>
  </si>
  <si>
    <t>муниципальная подпрограмма "Доступная среда для инвалидов и других маломобильных групп населения" на 2017 - 2020 годы</t>
  </si>
  <si>
    <t xml:space="preserve">                                   Социальная поддержка населения" на 2015-2020годы</t>
  </si>
  <si>
    <t>по состоянию на 01.01.2018г.</t>
  </si>
  <si>
    <t>Основное мероприятие: Обеспечение мер предоставления социальной поддержки и социальных услуг в рамках полномочий муниципального района</t>
  </si>
  <si>
    <t>адресная помощь гражанам, оказавшимся в трудной жизненной ситуации</t>
  </si>
  <si>
    <t>Основное мероприятие: Выплата пенсии за выслугу лет гражданам, замещавшим должности муниципальной службы</t>
  </si>
  <si>
    <t>Основное мероприятие: О присвоении почетных званий Баяндаевский район</t>
  </si>
  <si>
    <t>количество паспортизированных объектов в приоритетных сферах жизнедеятельности объектов</t>
  </si>
  <si>
    <t xml:space="preserve">Муниципальная программа "«Социальная поддержка населения на 2015-2020 годы </t>
  </si>
  <si>
    <t>оказана материальная помощь 4 гражданам, так как остальные заявления не соответсвуют критериям Положения о назначении и выплате на территории муниципального образования «Баяндаевский район» адресной помощи нуждающимся гражданам</t>
  </si>
  <si>
    <t>Плановое значение показателя мероприятия на 2018год</t>
  </si>
  <si>
    <t>Обеспечение деятельности по предоставлению мер социальной поддержки многодетным и малоимущим семьям</t>
  </si>
  <si>
    <t>Х</t>
  </si>
  <si>
    <t>Объем финансирования, предусмотренный на 2018 год, тыс. руб.</t>
  </si>
  <si>
    <t>план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</si>
</sst>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9">
    <xf numFmtId="0" fontId="0" fillId="0" borderId="0" xfId="0"/>
    <xf numFmtId="0" fontId="3" fillId="0" borderId="0" xfId="1"/>
    <xf numFmtId="0" fontId="5" fillId="0" borderId="1" xfId="1" applyFont="1" applyBorder="1" applyAlignment="1">
      <alignment wrapText="1"/>
    </xf>
    <xf numFmtId="0" fontId="3" fillId="0" borderId="2" xfId="1" applyBorder="1" applyAlignment="1">
      <alignment vertical="top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0" xfId="1" applyFont="1"/>
    <xf numFmtId="0" fontId="8" fillId="0" borderId="0" xfId="1" applyFont="1" applyAlignment="1">
      <alignment horizontal="center"/>
    </xf>
    <xf numFmtId="0" fontId="7" fillId="0" borderId="0" xfId="1" applyFont="1"/>
    <xf numFmtId="4" fontId="9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165" fontId="5" fillId="0" borderId="1" xfId="1" applyNumberFormat="1" applyFont="1" applyBorder="1" applyAlignment="1">
      <alignment wrapText="1"/>
    </xf>
    <xf numFmtId="0" fontId="1" fillId="0" borderId="0" xfId="2"/>
    <xf numFmtId="0" fontId="1" fillId="0" borderId="0" xfId="2" applyBorder="1"/>
    <xf numFmtId="0" fontId="6" fillId="0" borderId="0" xfId="2" applyFont="1" applyBorder="1" applyAlignment="1">
      <alignment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justify"/>
    </xf>
    <xf numFmtId="0" fontId="6" fillId="0" borderId="0" xfId="2" applyFont="1" applyBorder="1"/>
    <xf numFmtId="0" fontId="6" fillId="0" borderId="0" xfId="2" applyFont="1" applyAlignment="1">
      <alignment horizontal="justify"/>
    </xf>
    <xf numFmtId="0" fontId="6" fillId="0" borderId="0" xfId="2" applyFont="1" applyBorder="1" applyAlignment="1">
      <alignment horizontal="right"/>
    </xf>
    <xf numFmtId="0" fontId="5" fillId="0" borderId="0" xfId="2" applyFont="1" applyAlignment="1">
      <alignment horizontal="justify"/>
    </xf>
    <xf numFmtId="0" fontId="1" fillId="0" borderId="0" xfId="2" applyFont="1" applyAlignment="1">
      <alignment wrapText="1"/>
    </xf>
    <xf numFmtId="0" fontId="10" fillId="0" borderId="0" xfId="2" applyFont="1" applyAlignment="1">
      <alignment wrapText="1"/>
    </xf>
    <xf numFmtId="1" fontId="1" fillId="0" borderId="15" xfId="2" applyNumberForma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0" fontId="6" fillId="0" borderId="2" xfId="2" applyFont="1" applyBorder="1" applyAlignment="1">
      <alignment horizontal="center" wrapText="1"/>
    </xf>
    <xf numFmtId="0" fontId="1" fillId="0" borderId="15" xfId="2" applyBorder="1"/>
    <xf numFmtId="0" fontId="6" fillId="0" borderId="1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7" fillId="0" borderId="15" xfId="2" applyFont="1" applyBorder="1" applyAlignment="1">
      <alignment wrapText="1"/>
    </xf>
    <xf numFmtId="0" fontId="6" fillId="0" borderId="3" xfId="2" applyFont="1" applyBorder="1" applyAlignment="1">
      <alignment horizontal="center" vertical="top" wrapText="1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12" fillId="0" borderId="1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1" fontId="1" fillId="0" borderId="17" xfId="2" applyNumberForma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5" fillId="0" borderId="6" xfId="1" applyFont="1" applyBorder="1" applyAlignment="1">
      <alignment horizontal="center" wrapText="1"/>
    </xf>
    <xf numFmtId="4" fontId="9" fillId="0" borderId="6" xfId="1" applyNumberFormat="1" applyFont="1" applyBorder="1" applyAlignment="1">
      <alignment wrapText="1"/>
    </xf>
    <xf numFmtId="164" fontId="5" fillId="0" borderId="6" xfId="1" applyNumberFormat="1" applyFont="1" applyBorder="1" applyAlignment="1">
      <alignment wrapText="1"/>
    </xf>
    <xf numFmtId="0" fontId="5" fillId="0" borderId="20" xfId="1" applyFont="1" applyBorder="1" applyAlignment="1">
      <alignment horizontal="center" wrapText="1"/>
    </xf>
    <xf numFmtId="0" fontId="5" fillId="0" borderId="20" xfId="1" applyFont="1" applyBorder="1" applyAlignment="1">
      <alignment wrapText="1"/>
    </xf>
    <xf numFmtId="164" fontId="5" fillId="0" borderId="20" xfId="1" applyNumberFormat="1" applyFont="1" applyBorder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1" fontId="14" fillId="0" borderId="15" xfId="2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21" xfId="1" applyFont="1" applyBorder="1" applyAlignment="1">
      <alignment horizont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6" xfId="1" applyFont="1" applyBorder="1" applyAlignment="1">
      <alignment horizont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15" xfId="2" applyFont="1" applyBorder="1" applyAlignment="1"/>
    <xf numFmtId="0" fontId="0" fillId="0" borderId="15" xfId="0" applyBorder="1" applyAlignment="1"/>
    <xf numFmtId="0" fontId="6" fillId="0" borderId="1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0" workbookViewId="0">
      <selection activeCell="G10" sqref="G10"/>
    </sheetView>
  </sheetViews>
  <sheetFormatPr defaultRowHeight="15" x14ac:dyDescent="0.25"/>
  <cols>
    <col min="9" max="9" width="11.140625" customWidth="1"/>
    <col min="10" max="10" width="16.85546875" customWidth="1"/>
    <col min="11" max="11" width="12.140625" customWidth="1"/>
    <col min="12" max="12" width="10.5703125" customWidth="1"/>
  </cols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2" t="s">
        <v>54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1" t="s">
        <v>55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2</v>
      </c>
      <c r="B7" s="73" t="s">
        <v>3</v>
      </c>
      <c r="C7" s="73" t="s">
        <v>4</v>
      </c>
      <c r="D7" s="76" t="s">
        <v>5</v>
      </c>
      <c r="E7" s="77"/>
      <c r="F7" s="73" t="s">
        <v>6</v>
      </c>
      <c r="G7" s="73" t="s">
        <v>66</v>
      </c>
      <c r="H7" s="73" t="s">
        <v>7</v>
      </c>
      <c r="I7" s="73" t="s">
        <v>24</v>
      </c>
      <c r="J7" s="73" t="s">
        <v>8</v>
      </c>
      <c r="K7" s="73" t="s">
        <v>63</v>
      </c>
      <c r="L7" s="73" t="s">
        <v>9</v>
      </c>
      <c r="M7" s="73" t="s">
        <v>10</v>
      </c>
      <c r="N7" s="80" t="s">
        <v>11</v>
      </c>
      <c r="O7" s="81"/>
      <c r="P7" s="82"/>
    </row>
    <row r="8" spans="1:16" ht="15.75" thickBot="1" x14ac:dyDescent="0.3">
      <c r="A8" s="8" t="s">
        <v>12</v>
      </c>
      <c r="B8" s="74"/>
      <c r="C8" s="74"/>
      <c r="D8" s="78"/>
      <c r="E8" s="79"/>
      <c r="F8" s="74"/>
      <c r="G8" s="74"/>
      <c r="H8" s="74"/>
      <c r="I8" s="74"/>
      <c r="J8" s="74"/>
      <c r="K8" s="74"/>
      <c r="L8" s="74"/>
      <c r="M8" s="74"/>
      <c r="N8" s="73" t="s">
        <v>13</v>
      </c>
      <c r="O8" s="73" t="s">
        <v>14</v>
      </c>
      <c r="P8" s="73" t="s">
        <v>15</v>
      </c>
    </row>
    <row r="9" spans="1:16" ht="100.5" customHeight="1" thickBot="1" x14ac:dyDescent="0.3">
      <c r="A9" s="3"/>
      <c r="B9" s="75"/>
      <c r="C9" s="75"/>
      <c r="D9" s="9" t="s">
        <v>16</v>
      </c>
      <c r="E9" s="9" t="s">
        <v>17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64" t="s">
        <v>25</v>
      </c>
      <c r="B11" s="65"/>
      <c r="C11" s="65"/>
      <c r="D11" s="65"/>
      <c r="E11" s="66"/>
      <c r="F11" s="5" t="s">
        <v>18</v>
      </c>
      <c r="G11" s="13">
        <f>G14+G12+G36</f>
        <v>26643</v>
      </c>
      <c r="H11" s="13">
        <f>H14+H12+H36</f>
        <v>24739</v>
      </c>
      <c r="I11" s="14">
        <f t="shared" ref="I11:I18" si="0">H11/G11*100</f>
        <v>92.853657621138765</v>
      </c>
      <c r="J11" s="61" t="s">
        <v>19</v>
      </c>
      <c r="K11" s="61" t="s">
        <v>19</v>
      </c>
      <c r="L11" s="61"/>
      <c r="M11" s="61" t="s">
        <v>19</v>
      </c>
      <c r="N11" s="61" t="s">
        <v>19</v>
      </c>
      <c r="O11" s="61" t="s">
        <v>19</v>
      </c>
      <c r="P11" s="61" t="s">
        <v>19</v>
      </c>
    </row>
    <row r="12" spans="1:16" ht="15.75" thickBot="1" x14ac:dyDescent="0.3">
      <c r="A12" s="67"/>
      <c r="B12" s="68"/>
      <c r="C12" s="68"/>
      <c r="D12" s="68"/>
      <c r="E12" s="69"/>
      <c r="F12" s="5" t="s">
        <v>20</v>
      </c>
      <c r="G12" s="16">
        <f>G29+G33</f>
        <v>13993</v>
      </c>
      <c r="H12" s="16">
        <f>H29+H33</f>
        <v>13993</v>
      </c>
      <c r="I12" s="14">
        <f t="shared" si="0"/>
        <v>100</v>
      </c>
      <c r="J12" s="62"/>
      <c r="K12" s="62"/>
      <c r="L12" s="62"/>
      <c r="M12" s="62"/>
      <c r="N12" s="62"/>
      <c r="O12" s="62"/>
      <c r="P12" s="62"/>
    </row>
    <row r="13" spans="1:16" ht="27" thickBot="1" x14ac:dyDescent="0.3">
      <c r="A13" s="67"/>
      <c r="B13" s="68"/>
      <c r="C13" s="68"/>
      <c r="D13" s="68"/>
      <c r="E13" s="69"/>
      <c r="F13" s="5" t="s">
        <v>21</v>
      </c>
      <c r="G13" s="2">
        <v>0</v>
      </c>
      <c r="H13" s="2">
        <v>0</v>
      </c>
      <c r="I13" s="14" t="e">
        <f t="shared" si="0"/>
        <v>#DIV/0!</v>
      </c>
      <c r="J13" s="62"/>
      <c r="K13" s="62"/>
      <c r="L13" s="62"/>
      <c r="M13" s="62"/>
      <c r="N13" s="62"/>
      <c r="O13" s="62"/>
      <c r="P13" s="62"/>
    </row>
    <row r="14" spans="1:16" ht="27" thickBot="1" x14ac:dyDescent="0.3">
      <c r="A14" s="67"/>
      <c r="B14" s="68"/>
      <c r="C14" s="68"/>
      <c r="D14" s="68"/>
      <c r="E14" s="69"/>
      <c r="F14" s="5" t="s">
        <v>22</v>
      </c>
      <c r="G14" s="2">
        <f>G18+G22+G27+G43</f>
        <v>2736.8</v>
      </c>
      <c r="H14" s="2">
        <f>H18+H22+H27+H43</f>
        <v>2736.8</v>
      </c>
      <c r="I14" s="14">
        <f t="shared" si="0"/>
        <v>100</v>
      </c>
      <c r="J14" s="62"/>
      <c r="K14" s="62"/>
      <c r="L14" s="62"/>
      <c r="M14" s="62"/>
      <c r="N14" s="62"/>
      <c r="O14" s="62"/>
      <c r="P14" s="62"/>
    </row>
    <row r="15" spans="1:16" ht="15.75" thickBot="1" x14ac:dyDescent="0.3">
      <c r="A15" s="64" t="s">
        <v>56</v>
      </c>
      <c r="B15" s="65"/>
      <c r="C15" s="65"/>
      <c r="D15" s="65"/>
      <c r="E15" s="66"/>
      <c r="F15" s="15" t="s">
        <v>18</v>
      </c>
      <c r="G15" s="13">
        <v>70</v>
      </c>
      <c r="H15" s="13">
        <v>70</v>
      </c>
      <c r="I15" s="14">
        <f t="shared" si="0"/>
        <v>100</v>
      </c>
      <c r="J15" s="61" t="s">
        <v>57</v>
      </c>
      <c r="K15" s="61">
        <v>10</v>
      </c>
      <c r="L15" s="61">
        <v>4</v>
      </c>
      <c r="M15" s="61" t="s">
        <v>19</v>
      </c>
      <c r="N15" s="61" t="s">
        <v>19</v>
      </c>
      <c r="O15" s="61" t="s">
        <v>19</v>
      </c>
      <c r="P15" s="61" t="s">
        <v>19</v>
      </c>
    </row>
    <row r="16" spans="1:16" ht="15.75" thickBot="1" x14ac:dyDescent="0.3">
      <c r="A16" s="67"/>
      <c r="B16" s="68"/>
      <c r="C16" s="68"/>
      <c r="D16" s="68"/>
      <c r="E16" s="69"/>
      <c r="F16" s="15" t="s">
        <v>20</v>
      </c>
      <c r="G16" s="16"/>
      <c r="H16" s="16"/>
      <c r="I16" s="14" t="e">
        <f t="shared" si="0"/>
        <v>#DIV/0!</v>
      </c>
      <c r="J16" s="62"/>
      <c r="K16" s="62"/>
      <c r="L16" s="62"/>
      <c r="M16" s="62"/>
      <c r="N16" s="62"/>
      <c r="O16" s="62"/>
      <c r="P16" s="62"/>
    </row>
    <row r="17" spans="1:16" ht="27" thickBot="1" x14ac:dyDescent="0.3">
      <c r="A17" s="67"/>
      <c r="B17" s="68"/>
      <c r="C17" s="68"/>
      <c r="D17" s="68"/>
      <c r="E17" s="69"/>
      <c r="F17" s="15" t="s">
        <v>21</v>
      </c>
      <c r="G17" s="2"/>
      <c r="H17" s="2"/>
      <c r="I17" s="14" t="e">
        <f t="shared" si="0"/>
        <v>#DIV/0!</v>
      </c>
      <c r="J17" s="62"/>
      <c r="K17" s="62"/>
      <c r="L17" s="62"/>
      <c r="M17" s="62"/>
      <c r="N17" s="62"/>
      <c r="O17" s="62"/>
      <c r="P17" s="62"/>
    </row>
    <row r="18" spans="1:16" ht="27" thickBot="1" x14ac:dyDescent="0.3">
      <c r="A18" s="67"/>
      <c r="B18" s="68"/>
      <c r="C18" s="68"/>
      <c r="D18" s="68"/>
      <c r="E18" s="69"/>
      <c r="F18" s="15" t="s">
        <v>22</v>
      </c>
      <c r="G18" s="2">
        <v>70</v>
      </c>
      <c r="H18" s="2">
        <v>70</v>
      </c>
      <c r="I18" s="14">
        <f t="shared" si="0"/>
        <v>100</v>
      </c>
      <c r="J18" s="62"/>
      <c r="K18" s="62"/>
      <c r="L18" s="62"/>
      <c r="M18" s="62"/>
      <c r="N18" s="62"/>
      <c r="O18" s="62"/>
      <c r="P18" s="62"/>
    </row>
    <row r="19" spans="1:16" ht="15.75" thickBot="1" x14ac:dyDescent="0.3">
      <c r="A19" s="64" t="s">
        <v>58</v>
      </c>
      <c r="B19" s="65"/>
      <c r="C19" s="65"/>
      <c r="D19" s="65"/>
      <c r="E19" s="66"/>
      <c r="F19" s="15" t="s">
        <v>18</v>
      </c>
      <c r="G19" s="13">
        <f>G22</f>
        <v>2574.4</v>
      </c>
      <c r="H19" s="13">
        <f>H22</f>
        <v>2574.4</v>
      </c>
      <c r="I19" s="14">
        <f t="shared" ref="I19:I23" si="1">H19/G19*100</f>
        <v>100</v>
      </c>
      <c r="J19" s="61" t="s">
        <v>19</v>
      </c>
      <c r="K19" s="61" t="s">
        <v>19</v>
      </c>
      <c r="L19" s="61" t="s">
        <v>19</v>
      </c>
      <c r="M19" s="61" t="s">
        <v>19</v>
      </c>
      <c r="N19" s="61" t="s">
        <v>19</v>
      </c>
      <c r="O19" s="61" t="s">
        <v>19</v>
      </c>
      <c r="P19" s="61" t="s">
        <v>19</v>
      </c>
    </row>
    <row r="20" spans="1:16" ht="15.75" thickBot="1" x14ac:dyDescent="0.3">
      <c r="A20" s="67"/>
      <c r="B20" s="68"/>
      <c r="C20" s="68"/>
      <c r="D20" s="68"/>
      <c r="E20" s="69"/>
      <c r="F20" s="15" t="s">
        <v>20</v>
      </c>
      <c r="G20" s="16"/>
      <c r="H20" s="16"/>
      <c r="I20" s="14" t="e">
        <f t="shared" si="1"/>
        <v>#DIV/0!</v>
      </c>
      <c r="J20" s="62"/>
      <c r="K20" s="62"/>
      <c r="L20" s="62"/>
      <c r="M20" s="62"/>
      <c r="N20" s="62"/>
      <c r="O20" s="62"/>
      <c r="P20" s="62"/>
    </row>
    <row r="21" spans="1:16" ht="27" thickBot="1" x14ac:dyDescent="0.3">
      <c r="A21" s="67"/>
      <c r="B21" s="68"/>
      <c r="C21" s="68"/>
      <c r="D21" s="68"/>
      <c r="E21" s="69"/>
      <c r="F21" s="15" t="s">
        <v>21</v>
      </c>
      <c r="G21" s="2"/>
      <c r="H21" s="2"/>
      <c r="I21" s="14" t="e">
        <f t="shared" si="1"/>
        <v>#DIV/0!</v>
      </c>
      <c r="J21" s="62"/>
      <c r="K21" s="62"/>
      <c r="L21" s="62"/>
      <c r="M21" s="62"/>
      <c r="N21" s="62"/>
      <c r="O21" s="62"/>
      <c r="P21" s="62"/>
    </row>
    <row r="22" spans="1:16" ht="27" thickBot="1" x14ac:dyDescent="0.3">
      <c r="A22" s="67"/>
      <c r="B22" s="68"/>
      <c r="C22" s="68"/>
      <c r="D22" s="68"/>
      <c r="E22" s="69"/>
      <c r="F22" s="15" t="s">
        <v>22</v>
      </c>
      <c r="G22" s="2">
        <v>2574.4</v>
      </c>
      <c r="H22" s="2">
        <v>2574.4</v>
      </c>
      <c r="I22" s="14">
        <f t="shared" si="1"/>
        <v>100</v>
      </c>
      <c r="J22" s="62"/>
      <c r="K22" s="62"/>
      <c r="L22" s="62"/>
      <c r="M22" s="62"/>
      <c r="N22" s="62"/>
      <c r="O22" s="62"/>
      <c r="P22" s="62"/>
    </row>
    <row r="23" spans="1:16" ht="27" thickBot="1" x14ac:dyDescent="0.3">
      <c r="A23" s="83"/>
      <c r="B23" s="84"/>
      <c r="C23" s="84"/>
      <c r="D23" s="84"/>
      <c r="E23" s="85"/>
      <c r="F23" s="15" t="s">
        <v>23</v>
      </c>
      <c r="G23" s="2"/>
      <c r="H23" s="2"/>
      <c r="I23" s="2" t="e">
        <f t="shared" si="1"/>
        <v>#DIV/0!</v>
      </c>
      <c r="J23" s="86"/>
      <c r="K23" s="86"/>
      <c r="L23" s="86"/>
      <c r="M23" s="86"/>
      <c r="N23" s="86"/>
      <c r="O23" s="86"/>
      <c r="P23" s="86"/>
    </row>
    <row r="24" spans="1:16" ht="15.75" thickBot="1" x14ac:dyDescent="0.3">
      <c r="A24" s="64" t="s">
        <v>59</v>
      </c>
      <c r="B24" s="65"/>
      <c r="C24" s="65"/>
      <c r="D24" s="65"/>
      <c r="E24" s="66"/>
      <c r="F24" s="15" t="s">
        <v>18</v>
      </c>
      <c r="G24" s="13">
        <f>G27</f>
        <v>76</v>
      </c>
      <c r="H24" s="13">
        <f>H27</f>
        <v>76</v>
      </c>
      <c r="I24" s="14">
        <f t="shared" ref="I24:I27" si="2">H24/G24*100</f>
        <v>100</v>
      </c>
      <c r="J24" s="61" t="s">
        <v>44</v>
      </c>
      <c r="K24" s="61">
        <v>5</v>
      </c>
      <c r="L24" s="61">
        <v>2</v>
      </c>
      <c r="M24" s="61" t="s">
        <v>19</v>
      </c>
      <c r="N24" s="61" t="s">
        <v>19</v>
      </c>
      <c r="O24" s="61" t="s">
        <v>19</v>
      </c>
      <c r="P24" s="61" t="s">
        <v>19</v>
      </c>
    </row>
    <row r="25" spans="1:16" ht="15.75" thickBot="1" x14ac:dyDescent="0.3">
      <c r="A25" s="67"/>
      <c r="B25" s="68"/>
      <c r="C25" s="68"/>
      <c r="D25" s="68"/>
      <c r="E25" s="69"/>
      <c r="F25" s="15" t="s">
        <v>20</v>
      </c>
      <c r="G25" s="16"/>
      <c r="H25" s="16"/>
      <c r="I25" s="14" t="e">
        <f t="shared" si="2"/>
        <v>#DIV/0!</v>
      </c>
      <c r="J25" s="62"/>
      <c r="K25" s="62"/>
      <c r="L25" s="62"/>
      <c r="M25" s="62"/>
      <c r="N25" s="62"/>
      <c r="O25" s="62"/>
      <c r="P25" s="62"/>
    </row>
    <row r="26" spans="1:16" ht="27" thickBot="1" x14ac:dyDescent="0.3">
      <c r="A26" s="67"/>
      <c r="B26" s="68"/>
      <c r="C26" s="68"/>
      <c r="D26" s="68"/>
      <c r="E26" s="69"/>
      <c r="F26" s="15" t="s">
        <v>21</v>
      </c>
      <c r="G26" s="2"/>
      <c r="H26" s="2"/>
      <c r="I26" s="14" t="e">
        <f t="shared" si="2"/>
        <v>#DIV/0!</v>
      </c>
      <c r="J26" s="62"/>
      <c r="K26" s="62"/>
      <c r="L26" s="62"/>
      <c r="M26" s="62"/>
      <c r="N26" s="62"/>
      <c r="O26" s="62"/>
      <c r="P26" s="62"/>
    </row>
    <row r="27" spans="1:16" ht="27" thickBot="1" x14ac:dyDescent="0.3">
      <c r="A27" s="67"/>
      <c r="B27" s="68"/>
      <c r="C27" s="68"/>
      <c r="D27" s="68"/>
      <c r="E27" s="69"/>
      <c r="F27" s="15" t="s">
        <v>22</v>
      </c>
      <c r="G27" s="2">
        <v>76</v>
      </c>
      <c r="H27" s="2">
        <v>76</v>
      </c>
      <c r="I27" s="14">
        <f t="shared" si="2"/>
        <v>100</v>
      </c>
      <c r="J27" s="62"/>
      <c r="K27" s="62"/>
      <c r="L27" s="62"/>
      <c r="M27" s="62"/>
      <c r="N27" s="62"/>
      <c r="O27" s="62"/>
      <c r="P27" s="62"/>
    </row>
    <row r="28" spans="1:16" ht="15.75" thickBot="1" x14ac:dyDescent="0.3">
      <c r="A28" s="64" t="s">
        <v>26</v>
      </c>
      <c r="B28" s="65"/>
      <c r="C28" s="65"/>
      <c r="D28" s="65"/>
      <c r="E28" s="66"/>
      <c r="F28" s="15" t="s">
        <v>18</v>
      </c>
      <c r="G28" s="13">
        <f>G29</f>
        <v>13085</v>
      </c>
      <c r="H28" s="13">
        <f>H29</f>
        <v>13085</v>
      </c>
      <c r="I28" s="14">
        <f t="shared" ref="I28:I31" si="3">H28/G28*100</f>
        <v>100</v>
      </c>
      <c r="J28" s="61" t="s">
        <v>43</v>
      </c>
      <c r="K28" s="61">
        <v>455</v>
      </c>
      <c r="L28" s="61">
        <v>455</v>
      </c>
      <c r="M28" s="61" t="s">
        <v>19</v>
      </c>
      <c r="N28" s="61" t="s">
        <v>19</v>
      </c>
      <c r="O28" s="61" t="s">
        <v>19</v>
      </c>
      <c r="P28" s="61" t="s">
        <v>19</v>
      </c>
    </row>
    <row r="29" spans="1:16" ht="15.75" thickBot="1" x14ac:dyDescent="0.3">
      <c r="A29" s="67"/>
      <c r="B29" s="68"/>
      <c r="C29" s="68"/>
      <c r="D29" s="68"/>
      <c r="E29" s="69"/>
      <c r="F29" s="15" t="s">
        <v>20</v>
      </c>
      <c r="G29" s="16">
        <v>13085</v>
      </c>
      <c r="H29" s="16">
        <v>13085</v>
      </c>
      <c r="I29" s="14">
        <f t="shared" si="3"/>
        <v>100</v>
      </c>
      <c r="J29" s="62"/>
      <c r="K29" s="62"/>
      <c r="L29" s="62"/>
      <c r="M29" s="62"/>
      <c r="N29" s="62"/>
      <c r="O29" s="62"/>
      <c r="P29" s="62"/>
    </row>
    <row r="30" spans="1:16" ht="27" thickBot="1" x14ac:dyDescent="0.3">
      <c r="A30" s="67"/>
      <c r="B30" s="68"/>
      <c r="C30" s="68"/>
      <c r="D30" s="68"/>
      <c r="E30" s="69"/>
      <c r="F30" s="15" t="s">
        <v>21</v>
      </c>
      <c r="G30" s="2">
        <v>0</v>
      </c>
      <c r="H30" s="2">
        <v>0</v>
      </c>
      <c r="I30" s="14" t="e">
        <f t="shared" si="3"/>
        <v>#DIV/0!</v>
      </c>
      <c r="J30" s="62"/>
      <c r="K30" s="62"/>
      <c r="L30" s="62"/>
      <c r="M30" s="62"/>
      <c r="N30" s="62"/>
      <c r="O30" s="62"/>
      <c r="P30" s="62"/>
    </row>
    <row r="31" spans="1:16" ht="27" thickBot="1" x14ac:dyDescent="0.3">
      <c r="A31" s="67"/>
      <c r="B31" s="68"/>
      <c r="C31" s="68"/>
      <c r="D31" s="68"/>
      <c r="E31" s="69"/>
      <c r="F31" s="15" t="s">
        <v>22</v>
      </c>
      <c r="G31" s="2">
        <v>0</v>
      </c>
      <c r="H31" s="2">
        <v>0</v>
      </c>
      <c r="I31" s="14" t="e">
        <f t="shared" si="3"/>
        <v>#DIV/0!</v>
      </c>
      <c r="J31" s="62"/>
      <c r="K31" s="62"/>
      <c r="L31" s="62"/>
      <c r="M31" s="62"/>
      <c r="N31" s="62"/>
      <c r="O31" s="62"/>
      <c r="P31" s="62"/>
    </row>
    <row r="32" spans="1:16" ht="15.75" customHeight="1" thickBot="1" x14ac:dyDescent="0.3">
      <c r="A32" s="88" t="s">
        <v>27</v>
      </c>
      <c r="B32" s="88"/>
      <c r="C32" s="88"/>
      <c r="D32" s="88"/>
      <c r="E32" s="89"/>
      <c r="F32" s="15" t="s">
        <v>18</v>
      </c>
      <c r="G32" s="13">
        <v>908</v>
      </c>
      <c r="H32" s="13">
        <v>908</v>
      </c>
      <c r="I32" s="14">
        <f t="shared" ref="I32:I36" si="4">H32/G32*100</f>
        <v>100</v>
      </c>
      <c r="J32" s="61" t="s">
        <v>60</v>
      </c>
      <c r="K32" s="61">
        <v>0</v>
      </c>
      <c r="L32" s="61" t="s">
        <v>19</v>
      </c>
      <c r="M32" s="61" t="s">
        <v>19</v>
      </c>
      <c r="N32" s="61" t="s">
        <v>19</v>
      </c>
      <c r="O32" s="61" t="s">
        <v>19</v>
      </c>
      <c r="P32" s="61" t="s">
        <v>19</v>
      </c>
    </row>
    <row r="33" spans="1:16" ht="15.75" thickBot="1" x14ac:dyDescent="0.3">
      <c r="A33" s="68"/>
      <c r="B33" s="68"/>
      <c r="C33" s="68"/>
      <c r="D33" s="68"/>
      <c r="E33" s="90"/>
      <c r="F33" s="15" t="s">
        <v>20</v>
      </c>
      <c r="G33" s="16">
        <v>908</v>
      </c>
      <c r="H33" s="16">
        <v>908</v>
      </c>
      <c r="I33" s="14">
        <f t="shared" si="4"/>
        <v>100</v>
      </c>
      <c r="J33" s="62"/>
      <c r="K33" s="62"/>
      <c r="L33" s="62"/>
      <c r="M33" s="62"/>
      <c r="N33" s="62"/>
      <c r="O33" s="62"/>
      <c r="P33" s="62"/>
    </row>
    <row r="34" spans="1:16" ht="27" thickBot="1" x14ac:dyDescent="0.3">
      <c r="A34" s="68"/>
      <c r="B34" s="68"/>
      <c r="C34" s="68"/>
      <c r="D34" s="68"/>
      <c r="E34" s="90"/>
      <c r="F34" s="15" t="s">
        <v>21</v>
      </c>
      <c r="G34" s="2">
        <v>0</v>
      </c>
      <c r="H34" s="2">
        <v>0</v>
      </c>
      <c r="I34" s="14" t="e">
        <f t="shared" si="4"/>
        <v>#DIV/0!</v>
      </c>
      <c r="J34" s="62"/>
      <c r="K34" s="62"/>
      <c r="L34" s="62"/>
      <c r="M34" s="62"/>
      <c r="N34" s="62"/>
      <c r="O34" s="62"/>
      <c r="P34" s="62"/>
    </row>
    <row r="35" spans="1:16" ht="38.25" customHeight="1" thickBot="1" x14ac:dyDescent="0.3">
      <c r="A35" s="71"/>
      <c r="B35" s="71"/>
      <c r="C35" s="71"/>
      <c r="D35" s="71"/>
      <c r="E35" s="91"/>
      <c r="F35" s="15" t="s">
        <v>22</v>
      </c>
      <c r="G35" s="2">
        <v>0</v>
      </c>
      <c r="H35" s="2">
        <v>0</v>
      </c>
      <c r="I35" s="14" t="e">
        <f t="shared" si="4"/>
        <v>#DIV/0!</v>
      </c>
      <c r="J35" s="62"/>
      <c r="K35" s="62"/>
      <c r="L35" s="62"/>
      <c r="M35" s="62"/>
      <c r="N35" s="62"/>
      <c r="O35" s="62"/>
      <c r="P35" s="62"/>
    </row>
    <row r="36" spans="1:16" ht="15.75" thickBot="1" x14ac:dyDescent="0.3">
      <c r="A36" s="88" t="s">
        <v>64</v>
      </c>
      <c r="B36" s="88"/>
      <c r="C36" s="88"/>
      <c r="D36" s="88"/>
      <c r="E36" s="89"/>
      <c r="F36" s="15" t="s">
        <v>18</v>
      </c>
      <c r="G36" s="2">
        <v>9913.2000000000007</v>
      </c>
      <c r="H36" s="2">
        <v>8009.2</v>
      </c>
      <c r="I36" s="14">
        <f t="shared" si="4"/>
        <v>80.793285720050022</v>
      </c>
      <c r="J36" s="87" t="s">
        <v>65</v>
      </c>
      <c r="K36" s="87" t="s">
        <v>65</v>
      </c>
      <c r="L36" s="87" t="s">
        <v>65</v>
      </c>
      <c r="M36" s="87" t="s">
        <v>65</v>
      </c>
      <c r="N36" s="87" t="s">
        <v>65</v>
      </c>
      <c r="O36" s="87" t="s">
        <v>65</v>
      </c>
      <c r="P36" s="87" t="s">
        <v>65</v>
      </c>
    </row>
    <row r="37" spans="1:16" ht="15.75" thickBot="1" x14ac:dyDescent="0.3">
      <c r="A37" s="68"/>
      <c r="B37" s="68"/>
      <c r="C37" s="68"/>
      <c r="D37" s="68"/>
      <c r="E37" s="90"/>
      <c r="F37" s="15" t="s">
        <v>20</v>
      </c>
      <c r="G37" s="2"/>
      <c r="H37" s="2"/>
      <c r="I37" s="14"/>
      <c r="J37" s="62"/>
      <c r="K37" s="62"/>
      <c r="L37" s="62"/>
      <c r="M37" s="62"/>
      <c r="N37" s="62"/>
      <c r="O37" s="62"/>
      <c r="P37" s="62"/>
    </row>
    <row r="38" spans="1:16" ht="27" thickBot="1" x14ac:dyDescent="0.3">
      <c r="A38" s="68"/>
      <c r="B38" s="68"/>
      <c r="C38" s="68"/>
      <c r="D38" s="68"/>
      <c r="E38" s="90"/>
      <c r="F38" s="15" t="s">
        <v>21</v>
      </c>
      <c r="G38" s="2"/>
      <c r="H38" s="2"/>
      <c r="I38" s="14"/>
      <c r="J38" s="62"/>
      <c r="K38" s="62"/>
      <c r="L38" s="62"/>
      <c r="M38" s="62"/>
      <c r="N38" s="62"/>
      <c r="O38" s="62"/>
      <c r="P38" s="62"/>
    </row>
    <row r="39" spans="1:16" ht="40.5" customHeight="1" thickBot="1" x14ac:dyDescent="0.3">
      <c r="A39" s="84"/>
      <c r="B39" s="84"/>
      <c r="C39" s="84"/>
      <c r="D39" s="84"/>
      <c r="E39" s="92"/>
      <c r="F39" s="15" t="s">
        <v>22</v>
      </c>
      <c r="G39" s="2">
        <v>9913.2000000000007</v>
      </c>
      <c r="H39" s="2">
        <v>8009.2</v>
      </c>
      <c r="I39" s="14"/>
      <c r="J39" s="86"/>
      <c r="K39" s="86"/>
      <c r="L39" s="86"/>
      <c r="M39" s="86"/>
      <c r="N39" s="86"/>
      <c r="O39" s="86"/>
      <c r="P39" s="86"/>
    </row>
    <row r="40" spans="1:16" ht="15.75" customHeight="1" thickBot="1" x14ac:dyDescent="0.3">
      <c r="A40" s="64" t="s">
        <v>53</v>
      </c>
      <c r="B40" s="65"/>
      <c r="C40" s="65"/>
      <c r="D40" s="65"/>
      <c r="E40" s="66"/>
      <c r="F40" s="52" t="s">
        <v>18</v>
      </c>
      <c r="G40" s="53">
        <f>G43</f>
        <v>16.399999999999999</v>
      </c>
      <c r="H40" s="53">
        <f>H43</f>
        <v>16.399999999999999</v>
      </c>
      <c r="I40" s="54">
        <f t="shared" ref="I40:I43" si="5">H40/G40*100</f>
        <v>100</v>
      </c>
      <c r="J40" s="61" t="s">
        <v>60</v>
      </c>
      <c r="K40" s="61">
        <v>0</v>
      </c>
      <c r="L40" s="61" t="s">
        <v>19</v>
      </c>
      <c r="M40" s="61" t="s">
        <v>19</v>
      </c>
      <c r="N40" s="61" t="s">
        <v>19</v>
      </c>
      <c r="O40" s="61" t="s">
        <v>19</v>
      </c>
      <c r="P40" s="61" t="s">
        <v>19</v>
      </c>
    </row>
    <row r="41" spans="1:16" ht="15.75" thickBot="1" x14ac:dyDescent="0.3">
      <c r="A41" s="67"/>
      <c r="B41" s="68"/>
      <c r="C41" s="68"/>
      <c r="D41" s="68"/>
      <c r="E41" s="69"/>
      <c r="F41" s="15" t="s">
        <v>20</v>
      </c>
      <c r="G41" s="16"/>
      <c r="H41" s="16"/>
      <c r="I41" s="14" t="e">
        <f t="shared" si="5"/>
        <v>#DIV/0!</v>
      </c>
      <c r="J41" s="62"/>
      <c r="K41" s="62"/>
      <c r="L41" s="62"/>
      <c r="M41" s="62"/>
      <c r="N41" s="62"/>
      <c r="O41" s="62"/>
      <c r="P41" s="62"/>
    </row>
    <row r="42" spans="1:16" ht="27" thickBot="1" x14ac:dyDescent="0.3">
      <c r="A42" s="67"/>
      <c r="B42" s="68"/>
      <c r="C42" s="68"/>
      <c r="D42" s="68"/>
      <c r="E42" s="69"/>
      <c r="F42" s="15" t="s">
        <v>21</v>
      </c>
      <c r="G42" s="2"/>
      <c r="H42" s="2"/>
      <c r="I42" s="14" t="e">
        <f t="shared" si="5"/>
        <v>#DIV/0!</v>
      </c>
      <c r="J42" s="62"/>
      <c r="K42" s="62"/>
      <c r="L42" s="62"/>
      <c r="M42" s="62"/>
      <c r="N42" s="62"/>
      <c r="O42" s="62"/>
      <c r="P42" s="62"/>
    </row>
    <row r="43" spans="1:16" ht="39" customHeight="1" x14ac:dyDescent="0.25">
      <c r="A43" s="70"/>
      <c r="B43" s="71"/>
      <c r="C43" s="71"/>
      <c r="D43" s="71"/>
      <c r="E43" s="72"/>
      <c r="F43" s="55" t="s">
        <v>22</v>
      </c>
      <c r="G43" s="56">
        <v>16.399999999999999</v>
      </c>
      <c r="H43" s="56">
        <v>16.399999999999999</v>
      </c>
      <c r="I43" s="57">
        <f t="shared" si="5"/>
        <v>100</v>
      </c>
      <c r="J43" s="63"/>
      <c r="K43" s="63"/>
      <c r="L43" s="63"/>
      <c r="M43" s="63"/>
      <c r="N43" s="63"/>
      <c r="O43" s="63"/>
      <c r="P43" s="63"/>
    </row>
    <row r="44" spans="1:16" x14ac:dyDescent="0.25">
      <c r="A44" s="58"/>
    </row>
  </sheetData>
  <mergeCells count="79">
    <mergeCell ref="A36:E39"/>
    <mergeCell ref="J36:J39"/>
    <mergeCell ref="K36:K39"/>
    <mergeCell ref="L36:L39"/>
    <mergeCell ref="M36:M39"/>
    <mergeCell ref="N36:N39"/>
    <mergeCell ref="O36:O39"/>
    <mergeCell ref="P36:P39"/>
    <mergeCell ref="P24:P27"/>
    <mergeCell ref="A24:E27"/>
    <mergeCell ref="J24:J27"/>
    <mergeCell ref="K24:K27"/>
    <mergeCell ref="L24:L27"/>
    <mergeCell ref="M24:M27"/>
    <mergeCell ref="P28:P31"/>
    <mergeCell ref="O28:O31"/>
    <mergeCell ref="N28:N31"/>
    <mergeCell ref="M28:M31"/>
    <mergeCell ref="L28:L31"/>
    <mergeCell ref="A28:E31"/>
    <mergeCell ref="A32:E35"/>
    <mergeCell ref="O19:O23"/>
    <mergeCell ref="P19:P23"/>
    <mergeCell ref="A15:E18"/>
    <mergeCell ref="J15:J18"/>
    <mergeCell ref="K15:K18"/>
    <mergeCell ref="L15:L18"/>
    <mergeCell ref="M15:M18"/>
    <mergeCell ref="A19:E23"/>
    <mergeCell ref="J19:J23"/>
    <mergeCell ref="K19:K23"/>
    <mergeCell ref="L19:L23"/>
    <mergeCell ref="M19:M23"/>
    <mergeCell ref="A11:E14"/>
    <mergeCell ref="J11:J14"/>
    <mergeCell ref="K11:K14"/>
    <mergeCell ref="L11:L14"/>
    <mergeCell ref="M11:M14"/>
    <mergeCell ref="N7:P7"/>
    <mergeCell ref="N8:N9"/>
    <mergeCell ref="O8:O9"/>
    <mergeCell ref="P8:P9"/>
    <mergeCell ref="N32:N35"/>
    <mergeCell ref="O32:O35"/>
    <mergeCell ref="P32:P35"/>
    <mergeCell ref="O11:O14"/>
    <mergeCell ref="N15:N18"/>
    <mergeCell ref="O15:O18"/>
    <mergeCell ref="N24:N27"/>
    <mergeCell ref="O24:O27"/>
    <mergeCell ref="P11:P14"/>
    <mergeCell ref="N11:N14"/>
    <mergeCell ref="P15:P18"/>
    <mergeCell ref="N19:N23"/>
    <mergeCell ref="B7:B9"/>
    <mergeCell ref="C7:C9"/>
    <mergeCell ref="D7:E8"/>
    <mergeCell ref="F7:F9"/>
    <mergeCell ref="G7:G9"/>
    <mergeCell ref="H7:H9"/>
    <mergeCell ref="I7:I9"/>
    <mergeCell ref="J7:J9"/>
    <mergeCell ref="K7:K9"/>
    <mergeCell ref="M32:M35"/>
    <mergeCell ref="J32:J35"/>
    <mergeCell ref="K32:K35"/>
    <mergeCell ref="L32:L35"/>
    <mergeCell ref="L7:L9"/>
    <mergeCell ref="M7:M9"/>
    <mergeCell ref="K28:K31"/>
    <mergeCell ref="J28:J31"/>
    <mergeCell ref="N40:N43"/>
    <mergeCell ref="O40:O43"/>
    <mergeCell ref="P40:P43"/>
    <mergeCell ref="A40:E43"/>
    <mergeCell ref="J40:J43"/>
    <mergeCell ref="K40:K43"/>
    <mergeCell ref="L40:L43"/>
    <mergeCell ref="M40:M4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topLeftCell="A13" workbookViewId="0">
      <selection activeCell="F16" sqref="F16"/>
    </sheetView>
  </sheetViews>
  <sheetFormatPr defaultRowHeight="15" x14ac:dyDescent="0.25"/>
  <cols>
    <col min="1" max="1" width="7.28515625" style="17" customWidth="1"/>
    <col min="2" max="2" width="43.5703125" style="17" customWidth="1"/>
    <col min="3" max="3" width="15.28515625" style="17" customWidth="1"/>
    <col min="4" max="4" width="13.28515625" style="17" customWidth="1"/>
    <col min="5" max="6" width="9.140625" style="17" customWidth="1"/>
    <col min="7" max="7" width="26.85546875" style="17" customWidth="1"/>
    <col min="8" max="8" width="11" style="17" customWidth="1"/>
    <col min="9" max="9" width="12.28515625" style="17" customWidth="1"/>
    <col min="10" max="10" width="11.5703125" style="17" customWidth="1"/>
    <col min="11" max="11" width="12.42578125" style="17" customWidth="1"/>
    <col min="12" max="12" width="12.140625" style="17" customWidth="1"/>
    <col min="13" max="13" width="11.5703125" style="17" customWidth="1"/>
    <col min="14" max="16384" width="9.140625" style="17"/>
  </cols>
  <sheetData>
    <row r="1" spans="1:8" ht="15.75" x14ac:dyDescent="0.25">
      <c r="G1" s="37" t="s">
        <v>41</v>
      </c>
    </row>
    <row r="2" spans="1:8" ht="15.75" x14ac:dyDescent="0.25">
      <c r="G2" s="37" t="s">
        <v>40</v>
      </c>
    </row>
    <row r="3" spans="1:8" ht="15.75" x14ac:dyDescent="0.25">
      <c r="G3" s="37" t="s">
        <v>39</v>
      </c>
    </row>
    <row r="4" spans="1:8" ht="15.75" x14ac:dyDescent="0.25">
      <c r="G4" s="37" t="s">
        <v>38</v>
      </c>
    </row>
    <row r="5" spans="1:8" ht="15.75" x14ac:dyDescent="0.25">
      <c r="G5" s="37" t="s">
        <v>37</v>
      </c>
    </row>
    <row r="6" spans="1:8" ht="15.75" x14ac:dyDescent="0.25">
      <c r="A6" s="38"/>
    </row>
    <row r="7" spans="1:8" ht="15.75" x14ac:dyDescent="0.25">
      <c r="A7" s="23"/>
    </row>
    <row r="8" spans="1:8" ht="15.75" x14ac:dyDescent="0.25">
      <c r="G8" s="37" t="s">
        <v>36</v>
      </c>
    </row>
    <row r="9" spans="1:8" ht="16.5" thickBot="1" x14ac:dyDescent="0.3">
      <c r="A9" s="23"/>
    </row>
    <row r="10" spans="1:8" ht="69" customHeight="1" thickBot="1" x14ac:dyDescent="0.3">
      <c r="A10" s="94" t="s">
        <v>35</v>
      </c>
      <c r="B10" s="94" t="s">
        <v>34</v>
      </c>
      <c r="C10" s="36" t="s">
        <v>33</v>
      </c>
      <c r="D10" s="94" t="s">
        <v>32</v>
      </c>
      <c r="E10" s="96" t="s">
        <v>31</v>
      </c>
      <c r="F10" s="97"/>
      <c r="G10" s="100" t="s">
        <v>30</v>
      </c>
      <c r="H10" s="35" t="s">
        <v>67</v>
      </c>
    </row>
    <row r="11" spans="1:8" ht="16.5" thickBot="1" x14ac:dyDescent="0.3">
      <c r="A11" s="95"/>
      <c r="B11" s="95"/>
      <c r="C11" s="34"/>
      <c r="D11" s="95"/>
      <c r="E11" s="32" t="s">
        <v>29</v>
      </c>
      <c r="F11" s="32" t="s">
        <v>28</v>
      </c>
      <c r="G11" s="101"/>
      <c r="H11" s="31"/>
    </row>
    <row r="12" spans="1:8" ht="16.5" thickBot="1" x14ac:dyDescent="0.3">
      <c r="A12" s="34">
        <v>1</v>
      </c>
      <c r="B12" s="32">
        <v>2</v>
      </c>
      <c r="C12" s="32"/>
      <c r="D12" s="32">
        <v>6</v>
      </c>
      <c r="E12" s="32">
        <v>7</v>
      </c>
      <c r="F12" s="32">
        <v>8</v>
      </c>
      <c r="G12" s="33">
        <v>9</v>
      </c>
      <c r="H12" s="31"/>
    </row>
    <row r="13" spans="1:8" ht="40.5" customHeight="1" thickBot="1" x14ac:dyDescent="0.3">
      <c r="A13" s="96" t="s">
        <v>61</v>
      </c>
      <c r="B13" s="102"/>
      <c r="C13" s="102"/>
      <c r="D13" s="103"/>
      <c r="E13" s="103"/>
      <c r="F13" s="103"/>
      <c r="G13" s="103"/>
      <c r="H13" s="31"/>
    </row>
    <row r="14" spans="1:8" ht="141" customHeight="1" thickBot="1" x14ac:dyDescent="0.3">
      <c r="A14" s="30">
        <v>1</v>
      </c>
      <c r="B14" s="39" t="s">
        <v>42</v>
      </c>
      <c r="C14" s="47" t="s">
        <v>45</v>
      </c>
      <c r="D14" s="50">
        <v>4</v>
      </c>
      <c r="E14" s="50">
        <v>-6</v>
      </c>
      <c r="F14" s="50">
        <v>40</v>
      </c>
      <c r="G14" s="50" t="s">
        <v>62</v>
      </c>
      <c r="H14" s="28">
        <v>10</v>
      </c>
    </row>
    <row r="15" spans="1:8" ht="63.75" customHeight="1" thickBot="1" x14ac:dyDescent="0.3">
      <c r="A15" s="30">
        <v>2</v>
      </c>
      <c r="B15" s="40" t="s">
        <v>43</v>
      </c>
      <c r="C15" s="48" t="s">
        <v>46</v>
      </c>
      <c r="D15" s="59">
        <v>455</v>
      </c>
      <c r="E15" s="59">
        <v>113</v>
      </c>
      <c r="F15" s="59">
        <v>133</v>
      </c>
      <c r="G15" s="59"/>
      <c r="H15" s="60">
        <v>342</v>
      </c>
    </row>
    <row r="16" spans="1:8" ht="96" customHeight="1" thickBot="1" x14ac:dyDescent="0.3">
      <c r="A16" s="29">
        <v>3</v>
      </c>
      <c r="B16" s="40" t="s">
        <v>44</v>
      </c>
      <c r="C16" s="47" t="s">
        <v>45</v>
      </c>
      <c r="D16" s="51">
        <v>2</v>
      </c>
      <c r="E16" s="51">
        <v>-3</v>
      </c>
      <c r="F16" s="51">
        <v>40</v>
      </c>
      <c r="G16" s="49"/>
      <c r="H16" s="46">
        <v>5</v>
      </c>
    </row>
    <row r="17" spans="1:15" x14ac:dyDescent="0.25">
      <c r="A17" s="107">
        <v>4</v>
      </c>
      <c r="B17" s="41" t="s">
        <v>47</v>
      </c>
      <c r="C17" s="104" t="s">
        <v>50</v>
      </c>
      <c r="D17" s="98">
        <v>0</v>
      </c>
      <c r="E17" s="98"/>
      <c r="F17" s="98"/>
      <c r="G17" s="98"/>
      <c r="H17" s="98"/>
    </row>
    <row r="18" spans="1:15" x14ac:dyDescent="0.25">
      <c r="A18" s="108"/>
      <c r="B18" s="42" t="s">
        <v>48</v>
      </c>
      <c r="C18" s="105"/>
      <c r="D18" s="99"/>
      <c r="E18" s="99"/>
      <c r="F18" s="99"/>
      <c r="G18" s="99"/>
      <c r="H18" s="99"/>
    </row>
    <row r="19" spans="1:15" ht="27.75" thickBot="1" x14ac:dyDescent="0.3">
      <c r="A19" s="108"/>
      <c r="B19" s="43" t="s">
        <v>49</v>
      </c>
      <c r="C19" s="106"/>
      <c r="D19" s="99"/>
      <c r="E19" s="99"/>
      <c r="F19" s="99"/>
      <c r="G19" s="99"/>
      <c r="H19" s="99"/>
    </row>
    <row r="20" spans="1:15" ht="27.75" thickBot="1" x14ac:dyDescent="0.3">
      <c r="A20" s="31"/>
      <c r="B20" s="44" t="s">
        <v>51</v>
      </c>
      <c r="C20" s="45" t="s">
        <v>50</v>
      </c>
      <c r="D20" s="31">
        <v>0</v>
      </c>
      <c r="E20" s="31"/>
      <c r="F20" s="31"/>
      <c r="G20" s="31"/>
      <c r="H20" s="31"/>
    </row>
    <row r="21" spans="1:15" ht="68.25" thickBot="1" x14ac:dyDescent="0.3">
      <c r="A21" s="31"/>
      <c r="B21" s="44" t="s">
        <v>52</v>
      </c>
      <c r="C21" s="45" t="s">
        <v>50</v>
      </c>
      <c r="D21" s="31">
        <v>0</v>
      </c>
      <c r="E21" s="31"/>
      <c r="F21" s="31"/>
      <c r="G21" s="31"/>
      <c r="H21" s="31"/>
    </row>
    <row r="28" spans="1:15" ht="37.5" customHeight="1" x14ac:dyDescent="0.25">
      <c r="O28" s="26"/>
    </row>
    <row r="29" spans="1:15" ht="87.75" customHeight="1" x14ac:dyDescent="0.25">
      <c r="O29" s="27"/>
    </row>
    <row r="30" spans="1:15" ht="38.25" customHeight="1" x14ac:dyDescent="0.25">
      <c r="O30" s="26"/>
    </row>
    <row r="31" spans="1:15" x14ac:dyDescent="0.25">
      <c r="O31" s="26"/>
    </row>
    <row r="32" spans="1:15" x14ac:dyDescent="0.25">
      <c r="O32" s="26"/>
    </row>
    <row r="33" spans="15:15" x14ac:dyDescent="0.25">
      <c r="O33" s="26"/>
    </row>
    <row r="34" spans="15:15" x14ac:dyDescent="0.25">
      <c r="O34" s="26"/>
    </row>
    <row r="35" spans="15:15" x14ac:dyDescent="0.25">
      <c r="O35" s="26"/>
    </row>
    <row r="36" spans="15:15" x14ac:dyDescent="0.25">
      <c r="O36" s="26"/>
    </row>
    <row r="37" spans="15:15" x14ac:dyDescent="0.25">
      <c r="O37" s="26"/>
    </row>
    <row r="38" spans="15:15" x14ac:dyDescent="0.25">
      <c r="O38" s="26"/>
    </row>
    <row r="39" spans="15:15" x14ac:dyDescent="0.25">
      <c r="O39" s="26"/>
    </row>
    <row r="40" spans="15:15" x14ac:dyDescent="0.25">
      <c r="O40" s="26"/>
    </row>
    <row r="41" spans="15:15" x14ac:dyDescent="0.25">
      <c r="O41" s="26"/>
    </row>
    <row r="42" spans="15:15" x14ac:dyDescent="0.25">
      <c r="O42" s="26"/>
    </row>
    <row r="43" spans="15:15" x14ac:dyDescent="0.25">
      <c r="O43" s="26"/>
    </row>
    <row r="44" spans="15:15" x14ac:dyDescent="0.25">
      <c r="O44" s="26"/>
    </row>
    <row r="45" spans="15:15" x14ac:dyDescent="0.25">
      <c r="O45" s="26"/>
    </row>
    <row r="46" spans="15:15" x14ac:dyDescent="0.25">
      <c r="O46" s="26"/>
    </row>
    <row r="47" spans="15:15" x14ac:dyDescent="0.25">
      <c r="O47" s="26"/>
    </row>
    <row r="48" spans="15:15" x14ac:dyDescent="0.25">
      <c r="O48" s="26"/>
    </row>
    <row r="49" spans="15:15" x14ac:dyDescent="0.25">
      <c r="O49" s="26"/>
    </row>
    <row r="50" spans="15:15" x14ac:dyDescent="0.25">
      <c r="O50" s="26"/>
    </row>
    <row r="51" spans="15:15" x14ac:dyDescent="0.25">
      <c r="O51" s="26"/>
    </row>
    <row r="52" spans="15:15" x14ac:dyDescent="0.25">
      <c r="O52" s="26"/>
    </row>
    <row r="53" spans="15:15" x14ac:dyDescent="0.25">
      <c r="O53" s="26"/>
    </row>
    <row r="54" spans="15:15" x14ac:dyDescent="0.25">
      <c r="O54" s="26"/>
    </row>
    <row r="55" spans="15:15" x14ac:dyDescent="0.25">
      <c r="O55" s="26"/>
    </row>
    <row r="56" spans="15:15" x14ac:dyDescent="0.25">
      <c r="O56" s="26"/>
    </row>
    <row r="57" spans="15:15" x14ac:dyDescent="0.25">
      <c r="O57" s="26"/>
    </row>
    <row r="58" spans="15:15" x14ac:dyDescent="0.25">
      <c r="O58" s="26"/>
    </row>
    <row r="59" spans="15:15" x14ac:dyDescent="0.25">
      <c r="O59" s="26"/>
    </row>
    <row r="60" spans="15:15" x14ac:dyDescent="0.25">
      <c r="O60" s="26"/>
    </row>
    <row r="61" spans="15:15" x14ac:dyDescent="0.25">
      <c r="O61" s="26"/>
    </row>
    <row r="62" spans="15:15" x14ac:dyDescent="0.25">
      <c r="O62" s="26"/>
    </row>
    <row r="63" spans="15:15" x14ac:dyDescent="0.25">
      <c r="O63" s="26"/>
    </row>
    <row r="64" spans="15:15" x14ac:dyDescent="0.25">
      <c r="O64" s="26"/>
    </row>
    <row r="65" spans="1:15" x14ac:dyDescent="0.25">
      <c r="O65" s="26"/>
    </row>
    <row r="66" spans="1:15" x14ac:dyDescent="0.25">
      <c r="A66" s="25"/>
    </row>
    <row r="67" spans="1:15" ht="15.75" x14ac:dyDescent="0.25">
      <c r="A67" s="23"/>
    </row>
    <row r="68" spans="1:15" ht="15.75" x14ac:dyDescent="0.25">
      <c r="A68" s="23"/>
    </row>
    <row r="81" ht="66" customHeight="1" x14ac:dyDescent="0.25"/>
    <row r="102" spans="1:1" ht="15.75" x14ac:dyDescent="0.25">
      <c r="A102" s="23"/>
    </row>
    <row r="103" spans="1:1" ht="15.75" x14ac:dyDescent="0.25">
      <c r="A103" s="23"/>
    </row>
    <row r="115" ht="140.25" customHeight="1" x14ac:dyDescent="0.25"/>
    <row r="116" ht="78" customHeight="1" x14ac:dyDescent="0.25"/>
    <row r="159" spans="1:12" ht="15.75" x14ac:dyDescent="0.25">
      <c r="A159" s="23"/>
    </row>
    <row r="160" spans="1:12" ht="15.75" x14ac:dyDescent="0.25">
      <c r="A160" s="24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5.75" x14ac:dyDescent="0.25">
      <c r="A161" s="2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5.75" x14ac:dyDescent="0.25">
      <c r="A162" s="2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5.75" x14ac:dyDescent="0.25">
      <c r="A163" s="2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5.75" x14ac:dyDescent="0.25">
      <c r="A164" s="2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5.75" x14ac:dyDescent="0.25">
      <c r="A165" s="2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5.75" x14ac:dyDescent="0.25">
      <c r="A166" s="2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5.75" x14ac:dyDescent="0.25">
      <c r="A167" s="2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5.75" x14ac:dyDescent="0.25">
      <c r="A168" s="21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5.75" x14ac:dyDescent="0.25">
      <c r="A169" s="24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31.5" customHeight="1" x14ac:dyDescent="0.25">
      <c r="A170" s="93"/>
      <c r="B170" s="93"/>
      <c r="C170" s="20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1:12" ht="15.75" x14ac:dyDescent="0.25">
      <c r="A171" s="93"/>
      <c r="B171" s="93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5.75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5.75" x14ac:dyDescent="0.2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1:12" ht="15.75" x14ac:dyDescent="0.2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1:12" ht="15.75" x14ac:dyDescent="0.25">
      <c r="A175" s="20"/>
      <c r="B175" s="20"/>
      <c r="C175" s="20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5.75" x14ac:dyDescent="0.25">
      <c r="A176" s="19"/>
      <c r="B176" s="20"/>
      <c r="C176" s="20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5.75" x14ac:dyDescent="0.25">
      <c r="A177" s="20"/>
      <c r="B177" s="20"/>
      <c r="C177" s="20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5.75" x14ac:dyDescent="0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1:12" ht="15.75" x14ac:dyDescent="0.2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1:12" ht="15.75" x14ac:dyDescent="0.25">
      <c r="A180" s="20"/>
      <c r="B180" s="20"/>
      <c r="C180" s="20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5.75" x14ac:dyDescent="0.25">
      <c r="A181" s="19"/>
      <c r="B181" s="20"/>
      <c r="C181" s="20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5.75" x14ac:dyDescent="0.25">
      <c r="A182" s="20"/>
      <c r="B182" s="20"/>
      <c r="C182" s="20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5.75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5.75" x14ac:dyDescent="0.25">
      <c r="A184" s="20"/>
      <c r="B184" s="20"/>
      <c r="C184" s="20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5.75" x14ac:dyDescent="0.25">
      <c r="A185" s="19"/>
      <c r="B185" s="20"/>
      <c r="C185" s="20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5.75" x14ac:dyDescent="0.25">
      <c r="A186" s="19"/>
      <c r="B186" s="20"/>
      <c r="C186" s="20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5.75" x14ac:dyDescent="0.25">
      <c r="A187" s="21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ht="15.75" x14ac:dyDescent="0.25">
      <c r="A188" s="21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ht="15.75" x14ac:dyDescent="0.25">
      <c r="A189" s="23"/>
    </row>
    <row r="191" spans="1:12" ht="15.75" x14ac:dyDescent="0.25">
      <c r="A191" s="23"/>
    </row>
    <row r="192" spans="1:12" ht="15.75" x14ac:dyDescent="0.25">
      <c r="A192" s="22"/>
      <c r="B192" s="18"/>
      <c r="C192" s="18"/>
      <c r="D192" s="18"/>
      <c r="E192" s="18"/>
      <c r="F192" s="18"/>
    </row>
    <row r="193" spans="1:6" ht="15.75" x14ac:dyDescent="0.25">
      <c r="A193" s="22"/>
      <c r="B193" s="18"/>
      <c r="C193" s="18"/>
      <c r="D193" s="18"/>
      <c r="E193" s="18"/>
      <c r="F193" s="18"/>
    </row>
    <row r="194" spans="1:6" ht="15.75" x14ac:dyDescent="0.25">
      <c r="A194" s="22"/>
      <c r="B194" s="18"/>
      <c r="C194" s="18"/>
      <c r="D194" s="18"/>
      <c r="E194" s="18"/>
      <c r="F194" s="18"/>
    </row>
    <row r="195" spans="1:6" ht="15.75" x14ac:dyDescent="0.25">
      <c r="A195" s="22"/>
      <c r="B195" s="18"/>
      <c r="C195" s="18"/>
      <c r="D195" s="18"/>
      <c r="E195" s="18"/>
      <c r="F195" s="18"/>
    </row>
    <row r="196" spans="1:6" ht="15.75" x14ac:dyDescent="0.25">
      <c r="A196" s="22"/>
      <c r="B196" s="18"/>
      <c r="C196" s="18"/>
      <c r="D196" s="18"/>
      <c r="E196" s="18"/>
      <c r="F196" s="18"/>
    </row>
    <row r="197" spans="1:6" ht="15.75" x14ac:dyDescent="0.25">
      <c r="A197" s="22"/>
      <c r="B197" s="18"/>
      <c r="C197" s="18"/>
      <c r="D197" s="18"/>
      <c r="E197" s="18"/>
      <c r="F197" s="18"/>
    </row>
    <row r="198" spans="1:6" x14ac:dyDescent="0.25">
      <c r="A198" s="18"/>
      <c r="B198" s="18"/>
      <c r="C198" s="18"/>
      <c r="D198" s="18"/>
      <c r="E198" s="18"/>
      <c r="F198" s="18"/>
    </row>
    <row r="199" spans="1:6" ht="15.75" x14ac:dyDescent="0.25">
      <c r="A199" s="21"/>
      <c r="B199" s="18"/>
      <c r="C199" s="18"/>
      <c r="D199" s="18"/>
      <c r="E199" s="18"/>
      <c r="F199" s="18"/>
    </row>
    <row r="200" spans="1:6" ht="16.5" customHeight="1" x14ac:dyDescent="0.25">
      <c r="A200" s="93"/>
      <c r="B200" s="20"/>
      <c r="C200" s="20"/>
      <c r="D200" s="18"/>
      <c r="E200" s="18"/>
      <c r="F200" s="18"/>
    </row>
    <row r="201" spans="1:6" ht="15.75" x14ac:dyDescent="0.25">
      <c r="A201" s="93"/>
      <c r="B201" s="20"/>
      <c r="C201" s="20"/>
      <c r="D201" s="18"/>
      <c r="E201" s="18"/>
      <c r="F201" s="18"/>
    </row>
    <row r="202" spans="1:6" ht="15.75" x14ac:dyDescent="0.25">
      <c r="A202" s="20"/>
      <c r="B202" s="20"/>
      <c r="C202" s="20"/>
      <c r="D202" s="18"/>
      <c r="E202" s="18"/>
      <c r="F202" s="18"/>
    </row>
    <row r="203" spans="1:6" ht="31.5" customHeight="1" x14ac:dyDescent="0.25">
      <c r="A203" s="93"/>
      <c r="B203" s="93"/>
      <c r="C203" s="20"/>
      <c r="D203" s="18"/>
      <c r="E203" s="18"/>
      <c r="F203" s="18"/>
    </row>
    <row r="204" spans="1:6" ht="15.75" x14ac:dyDescent="0.25">
      <c r="A204" s="19"/>
      <c r="B204" s="19"/>
      <c r="C204" s="19"/>
      <c r="D204" s="18"/>
      <c r="E204" s="18"/>
      <c r="F204" s="18"/>
    </row>
    <row r="205" spans="1:6" ht="21" customHeight="1" x14ac:dyDescent="0.25">
      <c r="A205" s="19"/>
      <c r="B205" s="19"/>
      <c r="C205" s="19"/>
      <c r="D205" s="18"/>
      <c r="E205" s="18"/>
      <c r="F205" s="18"/>
    </row>
    <row r="206" spans="1:6" ht="15.75" x14ac:dyDescent="0.25">
      <c r="A206" s="19"/>
      <c r="B206" s="19"/>
      <c r="C206" s="19"/>
      <c r="D206" s="18"/>
      <c r="E206" s="18"/>
      <c r="F206" s="18"/>
    </row>
    <row r="207" spans="1:6" ht="15.75" x14ac:dyDescent="0.25">
      <c r="A207" s="19"/>
      <c r="B207" s="19"/>
      <c r="C207" s="19"/>
      <c r="D207" s="18"/>
      <c r="E207" s="18"/>
      <c r="F207" s="18"/>
    </row>
    <row r="208" spans="1:6" ht="15.75" x14ac:dyDescent="0.25">
      <c r="A208" s="93"/>
      <c r="B208" s="93"/>
      <c r="C208" s="20"/>
      <c r="D208" s="18"/>
      <c r="E208" s="18"/>
      <c r="F208" s="18"/>
    </row>
    <row r="209" spans="1:6" ht="18.75" customHeight="1" x14ac:dyDescent="0.25">
      <c r="A209" s="19"/>
      <c r="B209" s="19"/>
      <c r="C209" s="19"/>
      <c r="D209" s="18"/>
      <c r="E209" s="18"/>
      <c r="F209" s="18"/>
    </row>
    <row r="210" spans="1:6" ht="19.5" customHeight="1" x14ac:dyDescent="0.25">
      <c r="A210" s="19"/>
      <c r="B210" s="19"/>
      <c r="C210" s="19"/>
      <c r="D210" s="18"/>
      <c r="E210" s="18"/>
      <c r="F210" s="18"/>
    </row>
    <row r="211" spans="1:6" ht="15.75" x14ac:dyDescent="0.25">
      <c r="A211" s="19"/>
      <c r="B211" s="19"/>
      <c r="C211" s="19"/>
      <c r="D211" s="18"/>
      <c r="E211" s="18"/>
      <c r="F211" s="18"/>
    </row>
    <row r="212" spans="1:6" ht="15.75" x14ac:dyDescent="0.25">
      <c r="A212" s="19"/>
      <c r="B212" s="19"/>
      <c r="C212" s="19"/>
      <c r="D212" s="18"/>
      <c r="E212" s="18"/>
      <c r="F212" s="18"/>
    </row>
    <row r="213" spans="1:6" ht="18" customHeight="1" x14ac:dyDescent="0.25">
      <c r="A213" s="93"/>
      <c r="B213" s="93"/>
      <c r="C213" s="20"/>
      <c r="D213" s="18"/>
      <c r="E213" s="18"/>
      <c r="F213" s="18"/>
    </row>
    <row r="214" spans="1:6" ht="18.75" customHeight="1" x14ac:dyDescent="0.25">
      <c r="A214" s="19"/>
      <c r="B214" s="19"/>
      <c r="C214" s="19"/>
      <c r="D214" s="18"/>
      <c r="E214" s="18"/>
      <c r="F214" s="18"/>
    </row>
    <row r="215" spans="1:6" ht="17.25" customHeight="1" x14ac:dyDescent="0.25">
      <c r="A215" s="19"/>
      <c r="B215" s="19"/>
      <c r="C215" s="19"/>
      <c r="D215" s="18"/>
      <c r="E215" s="18"/>
      <c r="F215" s="18"/>
    </row>
    <row r="216" spans="1:6" ht="15.75" x14ac:dyDescent="0.25">
      <c r="A216" s="19"/>
      <c r="B216" s="19"/>
      <c r="C216" s="19"/>
      <c r="D216" s="18"/>
      <c r="E216" s="18"/>
      <c r="F216" s="18"/>
    </row>
    <row r="217" spans="1:6" ht="15.75" x14ac:dyDescent="0.25">
      <c r="A217" s="19"/>
      <c r="B217" s="19"/>
      <c r="C217" s="19"/>
      <c r="D217" s="18"/>
      <c r="E217" s="18"/>
      <c r="F217" s="18"/>
    </row>
    <row r="218" spans="1:6" ht="15.75" x14ac:dyDescent="0.25">
      <c r="A218" s="93"/>
      <c r="B218" s="93"/>
      <c r="C218" s="20"/>
      <c r="D218" s="18"/>
      <c r="E218" s="18"/>
      <c r="F218" s="18"/>
    </row>
    <row r="219" spans="1:6" ht="15.75" customHeight="1" x14ac:dyDescent="0.25">
      <c r="A219" s="19"/>
      <c r="B219" s="19"/>
      <c r="C219" s="19"/>
      <c r="D219" s="18"/>
      <c r="E219" s="18"/>
      <c r="F219" s="18"/>
    </row>
    <row r="220" spans="1:6" ht="18" customHeight="1" x14ac:dyDescent="0.25">
      <c r="A220" s="19"/>
      <c r="B220" s="19"/>
      <c r="C220" s="19"/>
      <c r="D220" s="18"/>
      <c r="E220" s="18"/>
      <c r="F220" s="18"/>
    </row>
    <row r="221" spans="1:6" ht="15.75" x14ac:dyDescent="0.25">
      <c r="A221" s="19"/>
      <c r="B221" s="19"/>
      <c r="C221" s="19"/>
      <c r="D221" s="18"/>
      <c r="E221" s="18"/>
      <c r="F221" s="18"/>
    </row>
    <row r="222" spans="1:6" ht="15.75" x14ac:dyDescent="0.25">
      <c r="A222" s="19"/>
      <c r="B222" s="19"/>
      <c r="C222" s="19"/>
      <c r="D222" s="18"/>
      <c r="E222" s="18"/>
      <c r="F222" s="18"/>
    </row>
    <row r="223" spans="1:6" ht="15.75" x14ac:dyDescent="0.25">
      <c r="A223" s="93"/>
      <c r="B223" s="93"/>
      <c r="C223" s="20"/>
      <c r="D223" s="18"/>
      <c r="E223" s="18"/>
      <c r="F223" s="18"/>
    </row>
    <row r="224" spans="1:6" ht="15.75" customHeight="1" x14ac:dyDescent="0.25">
      <c r="A224" s="19"/>
      <c r="B224" s="19"/>
      <c r="C224" s="19"/>
      <c r="D224" s="18"/>
      <c r="E224" s="18"/>
      <c r="F224" s="18"/>
    </row>
    <row r="225" spans="1:6" ht="16.5" customHeight="1" x14ac:dyDescent="0.25">
      <c r="A225" s="19"/>
      <c r="B225" s="19"/>
      <c r="C225" s="19"/>
      <c r="D225" s="18"/>
      <c r="E225" s="18"/>
      <c r="F225" s="18"/>
    </row>
    <row r="226" spans="1:6" ht="15.75" x14ac:dyDescent="0.25">
      <c r="A226" s="19"/>
      <c r="B226" s="19"/>
      <c r="C226" s="19"/>
      <c r="D226" s="18"/>
      <c r="E226" s="18"/>
      <c r="F226" s="18"/>
    </row>
    <row r="227" spans="1:6" ht="15.75" x14ac:dyDescent="0.25">
      <c r="A227" s="19"/>
      <c r="B227" s="19"/>
      <c r="C227" s="19"/>
      <c r="D227" s="18"/>
      <c r="E227" s="18"/>
      <c r="F227" s="18"/>
    </row>
    <row r="228" spans="1:6" x14ac:dyDescent="0.25">
      <c r="A228" s="18"/>
      <c r="B228" s="18"/>
      <c r="C228" s="18"/>
      <c r="D228" s="18"/>
      <c r="E228" s="18"/>
      <c r="F228" s="18"/>
    </row>
    <row r="229" spans="1:6" x14ac:dyDescent="0.25">
      <c r="A229" s="18"/>
      <c r="B229" s="18"/>
      <c r="C229" s="18"/>
      <c r="D229" s="18"/>
      <c r="E229" s="18"/>
      <c r="F229" s="18"/>
    </row>
  </sheetData>
  <mergeCells count="28">
    <mergeCell ref="A13:G13"/>
    <mergeCell ref="C17:C19"/>
    <mergeCell ref="A17:A19"/>
    <mergeCell ref="D17:D19"/>
    <mergeCell ref="E17:E19"/>
    <mergeCell ref="F17:F19"/>
    <mergeCell ref="G17:G19"/>
    <mergeCell ref="A200:A201"/>
    <mergeCell ref="A170:A171"/>
    <mergeCell ref="B170:B171"/>
    <mergeCell ref="D170:F170"/>
    <mergeCell ref="G170:I170"/>
    <mergeCell ref="A223:B223"/>
    <mergeCell ref="A10:A11"/>
    <mergeCell ref="B10:B11"/>
    <mergeCell ref="D10:D11"/>
    <mergeCell ref="E10:F10"/>
    <mergeCell ref="A179:L179"/>
    <mergeCell ref="A203:B203"/>
    <mergeCell ref="A208:B208"/>
    <mergeCell ref="A213:B213"/>
    <mergeCell ref="A218:B218"/>
    <mergeCell ref="H17:H19"/>
    <mergeCell ref="J170:L170"/>
    <mergeCell ref="A173:L173"/>
    <mergeCell ref="A174:L174"/>
    <mergeCell ref="A178:L178"/>
    <mergeCell ref="G10:G11"/>
  </mergeCells>
  <pageMargins left="0.31496062992125984" right="0.31496062992125984" top="0.19685039370078741" bottom="0.1968503937007874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программе</vt:lpstr>
      <vt:lpstr>приложение 5 к Положению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2019-04-04T01:39:03Z</dcterms:modified>
</cp:coreProperties>
</file>